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JAVNA OBJAVA\"/>
    </mc:Choice>
  </mc:AlternateContent>
  <bookViews>
    <workbookView xWindow="-120" yWindow="-120" windowWidth="29040" windowHeight="15840"/>
  </bookViews>
  <sheets>
    <sheet name="JAVNA OBJAVA INFORMACIJA" sheetId="1" r:id="rId1"/>
  </sheets>
  <externalReferences>
    <externalReference r:id="rId2"/>
  </externalReference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F59" i="1" l="1"/>
  <c r="H7" i="1"/>
</calcChain>
</file>

<file path=xl/sharedStrings.xml><?xml version="1.0" encoding="utf-8"?>
<sst xmlns="http://schemas.openxmlformats.org/spreadsheetml/2006/main" count="204" uniqueCount="132">
  <si>
    <t>Iznos</t>
  </si>
  <si>
    <t>Naziv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</si>
  <si>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</si>
  <si>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</si>
  <si>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</si>
  <si>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</si>
  <si>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</si>
  <si>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</si>
  <si>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</si>
  <si>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I. GIMNAZIJA</t>
  </si>
  <si>
    <t>AVENIJA DUBROVNIK 36</t>
  </si>
  <si>
    <t>10000 ZAGREB</t>
  </si>
  <si>
    <t>JAVNA OBJAVA INFORMACIJA O TROŠENJU SREDSTAVA ZA RAZDOBLJE 
OD 01.05.2026. DO 31.05.2026.</t>
  </si>
  <si>
    <t>2026-URA-208 | VOĐENJE RAČUNA 04/2026</t>
  </si>
  <si>
    <t>ZAGREBAČKA BANKA D.D.</t>
  </si>
  <si>
    <t>10000 Zagreb</t>
  </si>
  <si>
    <t>3431 | BANKARSKE USLUGE I USLUGE PLATNOG PROMETA</t>
  </si>
  <si>
    <t>2026-URA-216 | tarifa 04/2026</t>
  </si>
  <si>
    <t>A1 Hrvatska d.o.o.</t>
  </si>
  <si>
    <t>Zagreb</t>
  </si>
  <si>
    <t>3231 | USLUGE TELEFONA, POŠTE I PRIJEVOZA</t>
  </si>
  <si>
    <t>2026-URA-210 | KAVA I FORNETI</t>
  </si>
  <si>
    <t>BRUNCH TIME j.d.o.o.</t>
  </si>
  <si>
    <t>3293 | REPREZENTACIJA</t>
  </si>
  <si>
    <t>2026-URA-212 | ZATEZNE KAMATE</t>
  </si>
  <si>
    <t>DOM Zdravlja Zagreb - Centar</t>
  </si>
  <si>
    <t>3433 | ZATEZNE KAMATE</t>
  </si>
  <si>
    <t>2026-URA-207 | USLUGE ZAŠTITE NA RADU</t>
  </si>
  <si>
    <t>ESK CROATIA ATEST</t>
  </si>
  <si>
    <t>ZAGREB</t>
  </si>
  <si>
    <t>3232 | USLUGE TEKUĆEG I INVESTICIJSKOG ODRŽAVANJA</t>
  </si>
  <si>
    <t>2026-URA-202 | RUČNIK PAPIRNATI</t>
  </si>
  <si>
    <t>EURO ROSA IP d.o.o.</t>
  </si>
  <si>
    <t>3221 | UREDSKI MATERIJAL I OSTALI MATERIJALNI RASHODI</t>
  </si>
  <si>
    <t>2026-URA-149 | HEP STRUJA 03/2026</t>
  </si>
  <si>
    <t>HEP OPSKRBA d.o.o.</t>
  </si>
  <si>
    <t>3223 | ENERGIJA</t>
  </si>
  <si>
    <t>HOTEL MEDITERAN</t>
  </si>
  <si>
    <t>23000 ZADAR</t>
  </si>
  <si>
    <t>3211 | SLUŽBENA PUTOVANJA</t>
  </si>
  <si>
    <t>2026-URA-219 | televizija 05/2026</t>
  </si>
  <si>
    <t>HRT</t>
  </si>
  <si>
    <t>3233 | USLUGE PROMIDŽBE I INFORMIRANJA</t>
  </si>
  <si>
    <t>2026-URA-198 | UREDSKI MATERIJAL</t>
  </si>
  <si>
    <t>Narodne Novine</t>
  </si>
  <si>
    <t>2026-URA-203 | MATERIJAL ZA PRINTER</t>
  </si>
  <si>
    <t>PROPRINT D.O.O.</t>
  </si>
  <si>
    <t>2026-URA-217 | otirač</t>
  </si>
  <si>
    <t>Salesianer miettex Lotos d.o.o.</t>
  </si>
  <si>
    <t>3234 | KOMUNALNE USLUGE</t>
  </si>
  <si>
    <t>2026-URA-209 | VODA</t>
  </si>
  <si>
    <t>SVETI ROK d.o.o.</t>
  </si>
  <si>
    <t>3299 | OSTALI NESPOMENUTI RASHODI POSLOVANJA</t>
  </si>
  <si>
    <t>2026-URA-173 | TARIFA 03/2026</t>
  </si>
  <si>
    <t>TELEMACH HRVATSKA</t>
  </si>
  <si>
    <t>ZAGREB 10 000</t>
  </si>
  <si>
    <t>2026-URA-213 | tarifa 04/2026</t>
  </si>
  <si>
    <t>2026-URA-214 | tarifa 04/2026</t>
  </si>
  <si>
    <t>2026-URA-215 | tarifa 04/2026 - polog</t>
  </si>
  <si>
    <t>2026-URA-218 | sustav protuprovale</t>
  </si>
  <si>
    <t>UNITED SECURITY D.O.O.</t>
  </si>
  <si>
    <t>2026-URA-220 | VODA 25.03.-21.04.2026</t>
  </si>
  <si>
    <t>VODOOP.I ODVODNJA</t>
  </si>
  <si>
    <t>2026-URA-221 | VODA 25.03.2026-21.04.2026.</t>
  </si>
  <si>
    <t>2026-URA-222 | prijevoz zet 05/2026</t>
  </si>
  <si>
    <t>ZET d.o.o.</t>
  </si>
  <si>
    <t>3212 | NAKNADE ZA PRIJEVOZ, ZA RAD NA TERENU I ODVOJENI ŽIVOT</t>
  </si>
  <si>
    <t>2026-URA-228</t>
  </si>
  <si>
    <t>GRADSKI URED ZA PROST.UREĐ.</t>
  </si>
  <si>
    <t>2026-URA-229 | NUV 04/2026</t>
  </si>
  <si>
    <t>SLAVONKA dd NAŠICE</t>
  </si>
  <si>
    <t>31500 NAŠICE</t>
  </si>
  <si>
    <t>3213 | STRUČNO USAVRŠAVANJE ZAPOSLENIKA</t>
  </si>
  <si>
    <t>PRIJEVOZ ZAPOSLENIKA 04/2026</t>
  </si>
  <si>
    <t>E TEHNIČAR 04/2026</t>
  </si>
  <si>
    <t>2323 | RASHODI ZA USLUGE</t>
  </si>
  <si>
    <t>2026-URA-235 | DM -VREĆE ZA SMEĆE</t>
  </si>
  <si>
    <t>dm-drogerie markt d.o.o.</t>
  </si>
  <si>
    <t>2026-URA-232 | ODOVZ PAPIRA</t>
  </si>
  <si>
    <t>ZAGREBAČKI HOLDING D.O.O.</t>
  </si>
  <si>
    <t>2026-URA-233 | ODVOZ KOM OTPADA</t>
  </si>
  <si>
    <t>2026-URA-238 | DRŽAVNO NATJECANJE IZ DEBATE</t>
  </si>
  <si>
    <t>MMV FROG d.o.o. - ŽABAC</t>
  </si>
  <si>
    <t>2026-URA-239 | GLZBENA OPREMA - PROJEKT FESTIVA JEDNAKIH MOGUĆNOS</t>
  </si>
  <si>
    <t>EUROMUSIC AGENCY D.O.O.</t>
  </si>
  <si>
    <t>40000 ČAKOVEC</t>
  </si>
  <si>
    <t>2422 | POSTROJENJA I OPREMA</t>
  </si>
  <si>
    <t>2026-URA-246 | erasmus</t>
  </si>
  <si>
    <t>KRAŠ TRGOVINA d.o.o.</t>
  </si>
  <si>
    <t>2026-URA-227 | PAPIR</t>
  </si>
  <si>
    <t>2026-URA-237 | TRIBINA</t>
  </si>
  <si>
    <t xml:space="preserve"> SPOREDNO ZANIMANJE ANDRIJA LOVRIĆ</t>
  </si>
  <si>
    <t>10020 ZAGREB</t>
  </si>
  <si>
    <t>3237 | INTELEKTUALNE I OSOBNE USLUGE</t>
  </si>
  <si>
    <t>2026-URA-244 | KNJIGE ZA KNJIŽNICU</t>
  </si>
  <si>
    <t>ALFA d.d.</t>
  </si>
  <si>
    <t>2424 | KNJIGE</t>
  </si>
  <si>
    <t>2026-URA-245 | popravak rampe</t>
  </si>
  <si>
    <t>BIGH, vl. Luka Bošnjaković</t>
  </si>
  <si>
    <t>10430 SAMOBOR</t>
  </si>
  <si>
    <t xml:space="preserve">2026-URA-242 | ELEKTROINSTALACIJSKI RADOVI </t>
  </si>
  <si>
    <t>Elektro Mikulčić</t>
  </si>
  <si>
    <t>2026-URA-223 | certifikat pretplata</t>
  </si>
  <si>
    <t>FINA</t>
  </si>
  <si>
    <t>3238 | RAČUNALNE USLUGE</t>
  </si>
  <si>
    <t>2026-URA-241 | E RAČUN 04/2026</t>
  </si>
  <si>
    <t>2026-URA-224 | PRIJEVOZ ZA DRŽAVNO NATJECANJE ZBOROVA</t>
  </si>
  <si>
    <t>GALOP-PRIJEVOZ d.o.o.</t>
  </si>
  <si>
    <t>10431 Sveta Nedelja</t>
  </si>
  <si>
    <t>2026-URA-240 | TOPLANA 04/2026</t>
  </si>
  <si>
    <t>HEP TOPLINARSTVO</t>
  </si>
  <si>
    <t>2026-URA-236 | DOSIJE ZA UČENIKE</t>
  </si>
  <si>
    <t>2026-URA-211 | NAJAM UREĐAJA</t>
  </si>
  <si>
    <t>OPTI PRINT ADRIA d.o.o.</t>
  </si>
  <si>
    <t>3235 | ZAKUPNINE I NAJAMNINE</t>
  </si>
  <si>
    <t>2026-URA-226 | MODERNA TRADICIJA</t>
  </si>
  <si>
    <t>OVER OBRT VL. DARKO OBELIĆ</t>
  </si>
  <si>
    <t>2026-URA-243 | KNJIGE ZA KNJIŽNICU</t>
  </si>
  <si>
    <t>V.B.Z</t>
  </si>
  <si>
    <t>2026-URA-127 | REPREZENTACIJA</t>
  </si>
  <si>
    <t>DUPIN D.O.O.</t>
  </si>
  <si>
    <t>tele 2 račun 04/2026</t>
  </si>
  <si>
    <t>2395 | OSTALE NESPOMENUTE OBVEZE</t>
  </si>
  <si>
    <t>2026-URA-254 | PRETPLATA VIJENAC</t>
  </si>
  <si>
    <t>MATICA HRVATSKA</t>
  </si>
  <si>
    <t>SVEUKUPNO</t>
  </si>
  <si>
    <t>2026-URA-234 | SEMINAR I.B.</t>
  </si>
  <si>
    <t>3111 PLAĆE REDOVAN RAD</t>
  </si>
  <si>
    <t>3113 PREKOVREMENI RAD</t>
  </si>
  <si>
    <t>3132 OBVZ.ZDRV.OSIG.</t>
  </si>
  <si>
    <t>3121 MATERIJALNA PRAVA</t>
  </si>
  <si>
    <t>2026-URA-247 | ž.G.-SMJEŠTAJ ZA SL.PUT U ZEMLJI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</si>
</sst>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6" fillId="3" borderId="0" xfId="1" applyFont="1" applyFill="1" applyAlignment="1">
      <alignment horizontal="right" vertical="center" wrapText="1"/>
    </xf>
    <xf numFmtId="0" fontId="27" fillId="3" borderId="0" xfId="1" applyFont="1" applyFill="1" applyAlignment="1">
      <alignment vertical="center" wrapText="1"/>
    </xf>
    <xf numFmtId="0" fontId="29" fillId="3" borderId="0" xfId="7" applyFont="1" applyAlignment="1">
      <alignment horizontal="left" vertical="center"/>
    </xf>
    <xf numFmtId="0" fontId="29" fillId="3" borderId="0" xfId="7" applyFont="1" applyAlignment="1">
      <alignment vertical="center"/>
    </xf>
    <xf numFmtId="0" fontId="28" fillId="3" borderId="1" xfId="7" applyFont="1" applyBorder="1" applyAlignment="1">
      <alignment horizontal="right" vertical="center" wrapText="1"/>
    </xf>
    <xf numFmtId="14" fontId="28" fillId="3" borderId="1" xfId="7" applyNumberFormat="1" applyFont="1" applyBorder="1" applyAlignment="1">
      <alignment horizontal="left" vertical="center"/>
    </xf>
    <xf numFmtId="14" fontId="28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30" fillId="4" borderId="3" xfId="6" applyFont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vna%20objava%20za%20razdoblje%2001.04.26.%20do%2030.04.2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VNA OBJAVA INFORMACIJA"/>
    </sheetNames>
    <sheetDataSet>
      <sheetData sheetId="0"/>
    </sheetDataSet>
  </externalBook>
</externalLink>
</file>

<file path=xl/tables/table1.xml><?xml version="1.0" encoding="utf-8"?>
<table xmlns="http://schemas.openxmlformats.org/spreadsheetml/2006/main" id="4" name="FakturaProjekta" displayName="FakturaProjekta" ref="A6:F59" dataDxfId="13" totalsRowDxfId="12">
  <autoFilter ref="A6:F59"/>
  <tableColumns count="6">
    <tableColumn id="7" name="Datum" dataDxfId="11" totalsRowDxfId="10"/>
    <tableColumn id="2" name="Opis" dataDxfId="9" totalsRowDxfId="8"/>
    <tableColumn id="1" name="Naziv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59"/>
  <sheetViews>
    <sheetView showGridLines="0" tabSelected="1" topLeftCell="A9" zoomScaleNormal="100" workbookViewId="0">
      <selection activeCell="D15" sqref="D15"/>
    </sheetView>
  </sheetViews>
  <sheetFormatPr defaultColWidth="9" defaultRowHeight="33.950000000000003" customHeight="1" x14ac:dyDescent="0.25"/>
  <cols>
    <col min="1" max="1" width="12.5703125" style="21" customWidth="1"/>
    <col min="2" max="2" width="34.28515625" style="6" customWidth="1"/>
    <col min="3" max="3" width="32.5703125" style="6" customWidth="1"/>
    <col min="4" max="4" width="16" style="6" customWidth="1"/>
    <col min="5" max="5" width="31.5703125" style="6" customWidth="1"/>
    <col min="6" max="6" width="21.42578125" style="6" customWidth="1"/>
    <col min="7" max="7" width="0.28515625" style="1" customWidth="1"/>
    <col min="8" max="9" width="9" style="1"/>
    <col min="10" max="12" width="9.42578125" style="1" customWidth="1"/>
    <col min="13" max="16384" width="9" style="1"/>
  </cols>
  <sheetData>
    <row r="1" spans="1:8" ht="57.95" customHeight="1" thickBot="1" x14ac:dyDescent="0.3">
      <c r="A1" s="27" t="s">
        <v>9</v>
      </c>
      <c r="B1" s="27"/>
      <c r="C1" s="27"/>
      <c r="D1" s="27"/>
      <c r="E1" s="27"/>
      <c r="F1" s="27"/>
      <c r="G1" s="3"/>
    </row>
    <row r="2" spans="1:8" ht="29.25" customHeight="1" thickTop="1" x14ac:dyDescent="0.25">
      <c r="A2" s="17" t="s">
        <v>6</v>
      </c>
      <c r="B2" s="30" t="s">
        <v>10</v>
      </c>
      <c r="C2" s="30"/>
      <c r="D2" s="16" t="s">
        <v>7</v>
      </c>
      <c r="E2" s="28">
        <v>167285641</v>
      </c>
      <c r="F2" s="28"/>
      <c r="G2" s="4"/>
    </row>
    <row r="3" spans="1:8" ht="29.25" customHeight="1" x14ac:dyDescent="0.25">
      <c r="A3" s="18" t="s">
        <v>8</v>
      </c>
      <c r="B3" s="14" t="s">
        <v>11</v>
      </c>
      <c r="C3" s="15"/>
      <c r="D3" s="11"/>
      <c r="E3" s="12"/>
      <c r="F3" s="13"/>
      <c r="G3" s="4"/>
    </row>
    <row r="4" spans="1:8" ht="29.25" customHeight="1" x14ac:dyDescent="0.25">
      <c r="A4" s="29" t="s">
        <v>12</v>
      </c>
      <c r="B4" s="29"/>
      <c r="C4" s="29"/>
      <c r="D4" s="29"/>
      <c r="E4" s="29"/>
      <c r="F4" s="29"/>
    </row>
    <row r="5" spans="1:8" ht="29.25" customHeight="1" x14ac:dyDescent="0.25">
      <c r="A5" s="29"/>
      <c r="B5" s="29"/>
      <c r="C5" s="29"/>
      <c r="D5" s="29"/>
      <c r="E5" s="29"/>
      <c r="F5" s="29"/>
    </row>
    <row r="6" spans="1:8" s="2" customFormat="1" ht="42" customHeight="1" x14ac:dyDescent="0.25">
      <c r="A6" s="19" t="s">
        <v>5</v>
      </c>
      <c r="B6" s="5" t="s">
        <v>4</v>
      </c>
      <c r="C6" s="5" t="s">
        <v>1</v>
      </c>
      <c r="D6" s="10" t="s">
        <v>2</v>
      </c>
      <c r="E6" s="10" t="s">
        <v>3</v>
      </c>
      <c r="F6" s="5" t="s">
        <v>0</v>
      </c>
    </row>
    <row r="7" spans="1:8" s="2" customFormat="1" ht="33.75" customHeight="1" x14ac:dyDescent="0.25">
      <c r="A7" s="20">
        <v>46152</v>
      </c>
      <c r="B7" s="9" t="s">
        <v>13</v>
      </c>
      <c r="C7" s="9" t="s">
        <v>14</v>
      </c>
      <c r="D7" s="7" t="s">
        <v>15</v>
      </c>
      <c r="E7" s="7" t="s">
        <v>16</v>
      </c>
      <c r="F7" s="8">
        <v>173.09</v>
      </c>
      <c r="H7" s="26">
        <f>SUM(F7+'[1]JAVNA OBJAVA INFORMACIJA'!$CG$12158)</f>
        <v>173.09</v>
      </c>
    </row>
    <row r="8" spans="1:8" ht="33.950000000000003" customHeight="1" x14ac:dyDescent="0.25">
      <c r="A8" s="22">
        <v>46153</v>
      </c>
      <c r="B8" s="23" t="s">
        <v>17</v>
      </c>
      <c r="C8" s="23" t="s">
        <v>18</v>
      </c>
      <c r="D8" s="24" t="s">
        <v>19</v>
      </c>
      <c r="E8" s="24" t="s">
        <v>20</v>
      </c>
      <c r="F8" s="25">
        <v>112.59</v>
      </c>
    </row>
    <row r="9" spans="1:8" ht="33.950000000000003" customHeight="1" x14ac:dyDescent="0.25">
      <c r="A9" s="22">
        <v>46153</v>
      </c>
      <c r="B9" s="23" t="s">
        <v>21</v>
      </c>
      <c r="C9" s="23" t="s">
        <v>22</v>
      </c>
      <c r="D9" s="24" t="s">
        <v>19</v>
      </c>
      <c r="E9" s="24" t="s">
        <v>23</v>
      </c>
      <c r="F9" s="25">
        <v>12.7</v>
      </c>
    </row>
    <row r="10" spans="1:8" ht="33.950000000000003" customHeight="1" x14ac:dyDescent="0.25">
      <c r="A10" s="22">
        <v>46153</v>
      </c>
      <c r="B10" s="23" t="s">
        <v>24</v>
      </c>
      <c r="C10" s="23" t="s">
        <v>25</v>
      </c>
      <c r="D10" s="24" t="s">
        <v>19</v>
      </c>
      <c r="E10" s="24" t="s">
        <v>26</v>
      </c>
      <c r="F10" s="25">
        <v>9.57</v>
      </c>
    </row>
    <row r="11" spans="1:8" ht="33.950000000000003" customHeight="1" x14ac:dyDescent="0.25">
      <c r="A11" s="22">
        <v>46153</v>
      </c>
      <c r="B11" s="23" t="s">
        <v>27</v>
      </c>
      <c r="C11" s="23" t="s">
        <v>28</v>
      </c>
      <c r="D11" s="24" t="s">
        <v>29</v>
      </c>
      <c r="E11" s="24" t="s">
        <v>30</v>
      </c>
      <c r="F11" s="25">
        <v>250</v>
      </c>
    </row>
    <row r="12" spans="1:8" ht="33.950000000000003" customHeight="1" x14ac:dyDescent="0.25">
      <c r="A12" s="22">
        <v>46153</v>
      </c>
      <c r="B12" s="23" t="s">
        <v>31</v>
      </c>
      <c r="C12" s="23" t="s">
        <v>32</v>
      </c>
      <c r="D12" s="24" t="s">
        <v>15</v>
      </c>
      <c r="E12" s="24" t="s">
        <v>33</v>
      </c>
      <c r="F12" s="25">
        <v>322.5</v>
      </c>
    </row>
    <row r="13" spans="1:8" ht="33.950000000000003" customHeight="1" x14ac:dyDescent="0.25">
      <c r="A13" s="22">
        <v>46153</v>
      </c>
      <c r="B13" s="23" t="s">
        <v>34</v>
      </c>
      <c r="C13" s="23" t="s">
        <v>35</v>
      </c>
      <c r="D13" s="24" t="s">
        <v>19</v>
      </c>
      <c r="E13" s="24" t="s">
        <v>36</v>
      </c>
      <c r="F13" s="25">
        <v>2235.02</v>
      </c>
    </row>
    <row r="14" spans="1:8" ht="33.950000000000003" customHeight="1" x14ac:dyDescent="0.25">
      <c r="A14" s="22">
        <v>46153</v>
      </c>
      <c r="B14" s="23" t="s">
        <v>131</v>
      </c>
      <c r="C14" s="23" t="s">
        <v>37</v>
      </c>
      <c r="D14" s="24" t="s">
        <v>38</v>
      </c>
      <c r="E14" s="24" t="s">
        <v>39</v>
      </c>
      <c r="F14" s="25">
        <v>69.5</v>
      </c>
    </row>
    <row r="15" spans="1:8" ht="33.950000000000003" customHeight="1" x14ac:dyDescent="0.25">
      <c r="A15" s="22">
        <v>46153</v>
      </c>
      <c r="B15" s="23" t="s">
        <v>40</v>
      </c>
      <c r="C15" s="23" t="s">
        <v>41</v>
      </c>
      <c r="D15" s="24" t="s">
        <v>19</v>
      </c>
      <c r="E15" s="24" t="s">
        <v>42</v>
      </c>
      <c r="F15" s="25">
        <v>10.62</v>
      </c>
    </row>
    <row r="16" spans="1:8" ht="33.950000000000003" customHeight="1" x14ac:dyDescent="0.25">
      <c r="A16" s="22">
        <v>46153</v>
      </c>
      <c r="B16" s="23" t="s">
        <v>43</v>
      </c>
      <c r="C16" s="23" t="s">
        <v>44</v>
      </c>
      <c r="D16" s="24" t="s">
        <v>19</v>
      </c>
      <c r="E16" s="24" t="s">
        <v>33</v>
      </c>
      <c r="F16" s="25">
        <v>91.68</v>
      </c>
    </row>
    <row r="17" spans="1:6" ht="33.950000000000003" customHeight="1" x14ac:dyDescent="0.25">
      <c r="A17" s="22">
        <v>46153</v>
      </c>
      <c r="B17" s="23" t="s">
        <v>45</v>
      </c>
      <c r="C17" s="23" t="s">
        <v>46</v>
      </c>
      <c r="D17" s="24" t="s">
        <v>29</v>
      </c>
      <c r="E17" s="24" t="s">
        <v>33</v>
      </c>
      <c r="F17" s="25">
        <v>172.5</v>
      </c>
    </row>
    <row r="18" spans="1:6" ht="33.950000000000003" customHeight="1" x14ac:dyDescent="0.25">
      <c r="A18" s="22">
        <v>46153</v>
      </c>
      <c r="B18" s="23" t="s">
        <v>47</v>
      </c>
      <c r="C18" s="23" t="s">
        <v>48</v>
      </c>
      <c r="D18" s="24" t="s">
        <v>19</v>
      </c>
      <c r="E18" s="24" t="s">
        <v>49</v>
      </c>
      <c r="F18" s="25">
        <v>63.21</v>
      </c>
    </row>
    <row r="19" spans="1:6" ht="33.950000000000003" customHeight="1" x14ac:dyDescent="0.25">
      <c r="A19" s="22">
        <v>46153</v>
      </c>
      <c r="B19" s="23" t="s">
        <v>50</v>
      </c>
      <c r="C19" s="23" t="s">
        <v>51</v>
      </c>
      <c r="D19" s="24" t="s">
        <v>19</v>
      </c>
      <c r="E19" s="24" t="s">
        <v>52</v>
      </c>
      <c r="F19" s="25">
        <v>71.66</v>
      </c>
    </row>
    <row r="20" spans="1:6" ht="33.950000000000003" customHeight="1" x14ac:dyDescent="0.25">
      <c r="A20" s="22">
        <v>46153</v>
      </c>
      <c r="B20" s="23" t="s">
        <v>53</v>
      </c>
      <c r="C20" s="23" t="s">
        <v>54</v>
      </c>
      <c r="D20" s="24" t="s">
        <v>55</v>
      </c>
      <c r="E20" s="24" t="s">
        <v>20</v>
      </c>
      <c r="F20" s="25">
        <v>17.36</v>
      </c>
    </row>
    <row r="21" spans="1:6" ht="33.950000000000003" customHeight="1" x14ac:dyDescent="0.25">
      <c r="A21" s="22">
        <v>46153</v>
      </c>
      <c r="B21" s="23" t="s">
        <v>56</v>
      </c>
      <c r="C21" s="23" t="s">
        <v>54</v>
      </c>
      <c r="D21" s="24" t="s">
        <v>55</v>
      </c>
      <c r="E21" s="24" t="s">
        <v>20</v>
      </c>
      <c r="F21" s="25">
        <v>17.36</v>
      </c>
    </row>
    <row r="22" spans="1:6" ht="33.950000000000003" customHeight="1" x14ac:dyDescent="0.25">
      <c r="A22" s="22">
        <v>46153</v>
      </c>
      <c r="B22" s="23" t="s">
        <v>57</v>
      </c>
      <c r="C22" s="23" t="s">
        <v>54</v>
      </c>
      <c r="D22" s="24" t="s">
        <v>55</v>
      </c>
      <c r="E22" s="24" t="s">
        <v>20</v>
      </c>
      <c r="F22" s="25">
        <v>63.75</v>
      </c>
    </row>
    <row r="23" spans="1:6" ht="33.950000000000003" customHeight="1" x14ac:dyDescent="0.25">
      <c r="A23" s="22">
        <v>46153</v>
      </c>
      <c r="B23" s="23" t="s">
        <v>58</v>
      </c>
      <c r="C23" s="23" t="s">
        <v>54</v>
      </c>
      <c r="D23" s="24" t="s">
        <v>55</v>
      </c>
      <c r="E23" s="24" t="s">
        <v>20</v>
      </c>
      <c r="F23" s="25">
        <v>25.55</v>
      </c>
    </row>
    <row r="24" spans="1:6" ht="33.950000000000003" customHeight="1" x14ac:dyDescent="0.25">
      <c r="A24" s="22">
        <v>46153</v>
      </c>
      <c r="B24" s="23" t="s">
        <v>59</v>
      </c>
      <c r="C24" s="23" t="s">
        <v>60</v>
      </c>
      <c r="D24" s="24" t="s">
        <v>11</v>
      </c>
      <c r="E24" s="24" t="s">
        <v>30</v>
      </c>
      <c r="F24" s="25">
        <v>62.5</v>
      </c>
    </row>
    <row r="25" spans="1:6" ht="33.950000000000003" customHeight="1" x14ac:dyDescent="0.25">
      <c r="A25" s="22">
        <v>46153</v>
      </c>
      <c r="B25" s="23" t="s">
        <v>61</v>
      </c>
      <c r="C25" s="23" t="s">
        <v>62</v>
      </c>
      <c r="D25" s="24" t="s">
        <v>29</v>
      </c>
      <c r="E25" s="24" t="s">
        <v>49</v>
      </c>
      <c r="F25" s="25">
        <v>29.17</v>
      </c>
    </row>
    <row r="26" spans="1:6" ht="33.950000000000003" customHeight="1" x14ac:dyDescent="0.25">
      <c r="A26" s="22">
        <v>46153</v>
      </c>
      <c r="B26" s="23" t="s">
        <v>63</v>
      </c>
      <c r="C26" s="23" t="s">
        <v>62</v>
      </c>
      <c r="D26" s="24" t="s">
        <v>29</v>
      </c>
      <c r="E26" s="24" t="s">
        <v>49</v>
      </c>
      <c r="F26" s="25">
        <v>341.38</v>
      </c>
    </row>
    <row r="27" spans="1:6" ht="33.950000000000003" customHeight="1" x14ac:dyDescent="0.25">
      <c r="A27" s="22">
        <v>46153</v>
      </c>
      <c r="B27" s="23" t="s">
        <v>64</v>
      </c>
      <c r="C27" s="23" t="s">
        <v>65</v>
      </c>
      <c r="D27" s="24" t="s">
        <v>19</v>
      </c>
      <c r="E27" s="24" t="s">
        <v>66</v>
      </c>
      <c r="F27" s="25">
        <v>723.14</v>
      </c>
    </row>
    <row r="28" spans="1:6" ht="33.950000000000003" customHeight="1" x14ac:dyDescent="0.25">
      <c r="A28" s="22">
        <v>46154</v>
      </c>
      <c r="B28" s="23" t="s">
        <v>67</v>
      </c>
      <c r="C28" s="23" t="s">
        <v>68</v>
      </c>
      <c r="D28" s="24" t="s">
        <v>29</v>
      </c>
      <c r="E28" s="24" t="s">
        <v>49</v>
      </c>
      <c r="F28" s="25">
        <v>170.42</v>
      </c>
    </row>
    <row r="29" spans="1:6" ht="33.950000000000003" customHeight="1" x14ac:dyDescent="0.25">
      <c r="A29" s="22">
        <v>46154</v>
      </c>
      <c r="B29" s="23" t="s">
        <v>69</v>
      </c>
      <c r="C29" s="23" t="s">
        <v>68</v>
      </c>
      <c r="D29" s="24" t="s">
        <v>29</v>
      </c>
      <c r="E29" s="24" t="s">
        <v>49</v>
      </c>
      <c r="F29" s="25">
        <v>30.13</v>
      </c>
    </row>
    <row r="30" spans="1:6" ht="33.950000000000003" customHeight="1" x14ac:dyDescent="0.25">
      <c r="A30" s="22">
        <v>46154</v>
      </c>
      <c r="B30" s="23" t="s">
        <v>126</v>
      </c>
      <c r="C30" s="23" t="s">
        <v>70</v>
      </c>
      <c r="D30" s="24" t="s">
        <v>71</v>
      </c>
      <c r="E30" s="24" t="s">
        <v>72</v>
      </c>
      <c r="F30" s="25">
        <v>126</v>
      </c>
    </row>
    <row r="31" spans="1:6" ht="33.950000000000003" customHeight="1" x14ac:dyDescent="0.25">
      <c r="A31" s="22">
        <v>46155</v>
      </c>
      <c r="B31" s="23" t="s">
        <v>73</v>
      </c>
      <c r="C31" s="23"/>
      <c r="D31" s="24"/>
      <c r="E31" s="24" t="s">
        <v>66</v>
      </c>
      <c r="F31" s="25">
        <v>1973.56</v>
      </c>
    </row>
    <row r="32" spans="1:6" ht="33.950000000000003" customHeight="1" x14ac:dyDescent="0.25">
      <c r="A32" s="22">
        <v>46156</v>
      </c>
      <c r="B32" s="23" t="s">
        <v>74</v>
      </c>
      <c r="C32" s="23"/>
      <c r="D32" s="24"/>
      <c r="E32" s="24" t="s">
        <v>75</v>
      </c>
      <c r="F32" s="25">
        <v>158.79</v>
      </c>
    </row>
    <row r="33" spans="1:6" ht="33.950000000000003" customHeight="1" x14ac:dyDescent="0.25">
      <c r="A33" s="22">
        <v>46156</v>
      </c>
      <c r="B33" s="23" t="s">
        <v>76</v>
      </c>
      <c r="C33" s="23" t="s">
        <v>77</v>
      </c>
      <c r="D33" s="24" t="s">
        <v>19</v>
      </c>
      <c r="E33" s="24" t="s">
        <v>33</v>
      </c>
      <c r="F33" s="25">
        <v>5.0999999999999996</v>
      </c>
    </row>
    <row r="34" spans="1:6" ht="33.950000000000003" customHeight="1" x14ac:dyDescent="0.25">
      <c r="A34" s="22">
        <v>46156</v>
      </c>
      <c r="B34" s="23" t="s">
        <v>78</v>
      </c>
      <c r="C34" s="23" t="s">
        <v>79</v>
      </c>
      <c r="D34" s="24" t="s">
        <v>29</v>
      </c>
      <c r="E34" s="24" t="s">
        <v>49</v>
      </c>
      <c r="F34" s="25">
        <v>68.3</v>
      </c>
    </row>
    <row r="35" spans="1:6" ht="33.950000000000003" customHeight="1" x14ac:dyDescent="0.25">
      <c r="A35" s="22">
        <v>46156</v>
      </c>
      <c r="B35" s="23" t="s">
        <v>80</v>
      </c>
      <c r="C35" s="23" t="s">
        <v>79</v>
      </c>
      <c r="D35" s="24" t="s">
        <v>29</v>
      </c>
      <c r="E35" s="24" t="s">
        <v>49</v>
      </c>
      <c r="F35" s="25">
        <v>206.12</v>
      </c>
    </row>
    <row r="36" spans="1:6" ht="33.950000000000003" customHeight="1" x14ac:dyDescent="0.25">
      <c r="A36" s="22">
        <v>46158</v>
      </c>
      <c r="B36" s="23" t="s">
        <v>81</v>
      </c>
      <c r="C36" s="23" t="s">
        <v>82</v>
      </c>
      <c r="D36" s="24" t="s">
        <v>11</v>
      </c>
      <c r="E36" s="24" t="s">
        <v>23</v>
      </c>
      <c r="F36" s="25">
        <v>43.59</v>
      </c>
    </row>
    <row r="37" spans="1:6" ht="33.950000000000003" customHeight="1" x14ac:dyDescent="0.25">
      <c r="A37" s="22">
        <v>46160</v>
      </c>
      <c r="B37" s="23" t="s">
        <v>83</v>
      </c>
      <c r="C37" s="23" t="s">
        <v>84</v>
      </c>
      <c r="D37" s="24" t="s">
        <v>85</v>
      </c>
      <c r="E37" s="24" t="s">
        <v>86</v>
      </c>
      <c r="F37" s="25">
        <v>1111.7</v>
      </c>
    </row>
    <row r="38" spans="1:6" ht="33.950000000000003" customHeight="1" x14ac:dyDescent="0.25">
      <c r="A38" s="22">
        <v>46161</v>
      </c>
      <c r="B38" s="23" t="s">
        <v>87</v>
      </c>
      <c r="C38" s="23" t="s">
        <v>88</v>
      </c>
      <c r="D38" s="24" t="s">
        <v>29</v>
      </c>
      <c r="E38" s="24" t="s">
        <v>52</v>
      </c>
      <c r="F38" s="25">
        <v>19.95</v>
      </c>
    </row>
    <row r="39" spans="1:6" ht="33.950000000000003" customHeight="1" x14ac:dyDescent="0.25">
      <c r="A39" s="22">
        <v>46161</v>
      </c>
      <c r="B39" s="23" t="s">
        <v>89</v>
      </c>
      <c r="C39" s="23" t="s">
        <v>44</v>
      </c>
      <c r="D39" s="24" t="s">
        <v>19</v>
      </c>
      <c r="E39" s="24" t="s">
        <v>33</v>
      </c>
      <c r="F39" s="25">
        <v>179.38</v>
      </c>
    </row>
    <row r="40" spans="1:6" ht="33.950000000000003" customHeight="1" x14ac:dyDescent="0.25">
      <c r="A40" s="22">
        <v>46163</v>
      </c>
      <c r="B40" s="23" t="s">
        <v>90</v>
      </c>
      <c r="C40" s="23" t="s">
        <v>91</v>
      </c>
      <c r="D40" s="24" t="s">
        <v>92</v>
      </c>
      <c r="E40" s="24" t="s">
        <v>93</v>
      </c>
      <c r="F40" s="25">
        <v>150</v>
      </c>
    </row>
    <row r="41" spans="1:6" ht="33.950000000000003" customHeight="1" x14ac:dyDescent="0.25">
      <c r="A41" s="22">
        <v>46163</v>
      </c>
      <c r="B41" s="23" t="s">
        <v>94</v>
      </c>
      <c r="C41" s="23" t="s">
        <v>95</v>
      </c>
      <c r="D41" s="24" t="s">
        <v>19</v>
      </c>
      <c r="E41" s="24" t="s">
        <v>96</v>
      </c>
      <c r="F41" s="25">
        <v>167.48</v>
      </c>
    </row>
    <row r="42" spans="1:6" ht="33.950000000000003" customHeight="1" x14ac:dyDescent="0.25">
      <c r="A42" s="22">
        <v>46163</v>
      </c>
      <c r="B42" s="23" t="s">
        <v>97</v>
      </c>
      <c r="C42" s="23" t="s">
        <v>98</v>
      </c>
      <c r="D42" s="24" t="s">
        <v>99</v>
      </c>
      <c r="E42" s="24" t="s">
        <v>30</v>
      </c>
      <c r="F42" s="25">
        <v>576.52</v>
      </c>
    </row>
    <row r="43" spans="1:6" ht="33.950000000000003" customHeight="1" x14ac:dyDescent="0.25">
      <c r="A43" s="22">
        <v>46163</v>
      </c>
      <c r="B43" s="23" t="s">
        <v>100</v>
      </c>
      <c r="C43" s="23" t="s">
        <v>101</v>
      </c>
      <c r="D43" s="24" t="s">
        <v>19</v>
      </c>
      <c r="E43" s="24" t="s">
        <v>30</v>
      </c>
      <c r="F43" s="25">
        <v>470</v>
      </c>
    </row>
    <row r="44" spans="1:6" ht="33.950000000000003" customHeight="1" x14ac:dyDescent="0.25">
      <c r="A44" s="22">
        <v>46163</v>
      </c>
      <c r="B44" s="23" t="s">
        <v>102</v>
      </c>
      <c r="C44" s="23" t="s">
        <v>103</v>
      </c>
      <c r="D44" s="24" t="s">
        <v>19</v>
      </c>
      <c r="E44" s="24" t="s">
        <v>104</v>
      </c>
      <c r="F44" s="25">
        <v>64.7</v>
      </c>
    </row>
    <row r="45" spans="1:6" ht="33.950000000000003" customHeight="1" x14ac:dyDescent="0.25">
      <c r="A45" s="22">
        <v>46163</v>
      </c>
      <c r="B45" s="23" t="s">
        <v>105</v>
      </c>
      <c r="C45" s="23" t="s">
        <v>103</v>
      </c>
      <c r="D45" s="24" t="s">
        <v>19</v>
      </c>
      <c r="E45" s="24" t="s">
        <v>104</v>
      </c>
      <c r="F45" s="25">
        <v>2.16</v>
      </c>
    </row>
    <row r="46" spans="1:6" ht="33.950000000000003" customHeight="1" x14ac:dyDescent="0.25">
      <c r="A46" s="22">
        <v>46163</v>
      </c>
      <c r="B46" s="23" t="s">
        <v>106</v>
      </c>
      <c r="C46" s="23" t="s">
        <v>107</v>
      </c>
      <c r="D46" s="24" t="s">
        <v>108</v>
      </c>
      <c r="E46" s="24" t="s">
        <v>52</v>
      </c>
      <c r="F46" s="25">
        <v>630</v>
      </c>
    </row>
    <row r="47" spans="1:6" ht="33.950000000000003" customHeight="1" x14ac:dyDescent="0.25">
      <c r="A47" s="22">
        <v>46163</v>
      </c>
      <c r="B47" s="23" t="s">
        <v>109</v>
      </c>
      <c r="C47" s="23" t="s">
        <v>110</v>
      </c>
      <c r="D47" s="24" t="s">
        <v>29</v>
      </c>
      <c r="E47" s="24" t="s">
        <v>36</v>
      </c>
      <c r="F47" s="25">
        <v>5753.72</v>
      </c>
    </row>
    <row r="48" spans="1:6" ht="33.950000000000003" customHeight="1" x14ac:dyDescent="0.25">
      <c r="A48" s="22">
        <v>46163</v>
      </c>
      <c r="B48" s="23" t="s">
        <v>111</v>
      </c>
      <c r="C48" s="23" t="s">
        <v>44</v>
      </c>
      <c r="D48" s="24" t="s">
        <v>19</v>
      </c>
      <c r="E48" s="24" t="s">
        <v>33</v>
      </c>
      <c r="F48" s="25">
        <v>291.38</v>
      </c>
    </row>
    <row r="49" spans="1:6" ht="33.950000000000003" customHeight="1" x14ac:dyDescent="0.25">
      <c r="A49" s="22">
        <v>46163</v>
      </c>
      <c r="B49" s="23" t="s">
        <v>112</v>
      </c>
      <c r="C49" s="23" t="s">
        <v>113</v>
      </c>
      <c r="D49" s="24" t="s">
        <v>19</v>
      </c>
      <c r="E49" s="24" t="s">
        <v>114</v>
      </c>
      <c r="F49" s="25">
        <v>306.25</v>
      </c>
    </row>
    <row r="50" spans="1:6" ht="33.950000000000003" customHeight="1" x14ac:dyDescent="0.25">
      <c r="A50" s="22">
        <v>46163</v>
      </c>
      <c r="B50" s="23" t="s">
        <v>115</v>
      </c>
      <c r="C50" s="23" t="s">
        <v>116</v>
      </c>
      <c r="D50" s="24" t="s">
        <v>99</v>
      </c>
      <c r="E50" s="24" t="s">
        <v>33</v>
      </c>
      <c r="F50" s="25">
        <v>384.6</v>
      </c>
    </row>
    <row r="51" spans="1:6" ht="33.950000000000003" customHeight="1" x14ac:dyDescent="0.25">
      <c r="A51" s="22">
        <v>46163</v>
      </c>
      <c r="B51" s="23" t="s">
        <v>117</v>
      </c>
      <c r="C51" s="23" t="s">
        <v>118</v>
      </c>
      <c r="D51" s="24" t="s">
        <v>29</v>
      </c>
      <c r="E51" s="24" t="s">
        <v>96</v>
      </c>
      <c r="F51" s="25">
        <v>259.89999999999998</v>
      </c>
    </row>
    <row r="52" spans="1:6" ht="33.950000000000003" customHeight="1" x14ac:dyDescent="0.25">
      <c r="A52" s="22">
        <v>46167</v>
      </c>
      <c r="B52" s="23" t="s">
        <v>119</v>
      </c>
      <c r="C52" s="23" t="s">
        <v>120</v>
      </c>
      <c r="D52" s="24" t="s">
        <v>11</v>
      </c>
      <c r="E52" s="24" t="s">
        <v>23</v>
      </c>
      <c r="F52" s="25">
        <v>11.46</v>
      </c>
    </row>
    <row r="53" spans="1:6" ht="33.950000000000003" customHeight="1" x14ac:dyDescent="0.25">
      <c r="A53" s="22">
        <v>46168</v>
      </c>
      <c r="B53" s="23" t="s">
        <v>121</v>
      </c>
      <c r="C53" s="23"/>
      <c r="D53" s="24"/>
      <c r="E53" s="24" t="s">
        <v>122</v>
      </c>
      <c r="F53" s="25">
        <v>47.46</v>
      </c>
    </row>
    <row r="54" spans="1:6" ht="33.950000000000003" customHeight="1" x14ac:dyDescent="0.25">
      <c r="A54" s="22">
        <v>46168</v>
      </c>
      <c r="B54" s="23" t="s">
        <v>123</v>
      </c>
      <c r="C54" s="23" t="s">
        <v>124</v>
      </c>
      <c r="D54" s="24" t="s">
        <v>19</v>
      </c>
      <c r="E54" s="24" t="s">
        <v>33</v>
      </c>
      <c r="F54" s="25">
        <v>22.5</v>
      </c>
    </row>
    <row r="55" spans="1:6" ht="33.950000000000003" customHeight="1" x14ac:dyDescent="0.25">
      <c r="A55" s="22"/>
      <c r="B55" s="23"/>
      <c r="C55" s="23"/>
      <c r="D55" s="24"/>
      <c r="E55" s="24" t="s">
        <v>127</v>
      </c>
      <c r="F55" s="25">
        <v>150242.88</v>
      </c>
    </row>
    <row r="56" spans="1:6" ht="33.950000000000003" customHeight="1" x14ac:dyDescent="0.25">
      <c r="A56" s="22"/>
      <c r="B56" s="23"/>
      <c r="C56" s="23"/>
      <c r="D56" s="24"/>
      <c r="E56" s="24" t="s">
        <v>128</v>
      </c>
      <c r="F56" s="25">
        <v>6047.13</v>
      </c>
    </row>
    <row r="57" spans="1:6" ht="33.950000000000003" customHeight="1" x14ac:dyDescent="0.25">
      <c r="A57" s="22"/>
      <c r="B57" s="23"/>
      <c r="C57" s="23"/>
      <c r="D57" s="24"/>
      <c r="E57" s="24" t="s">
        <v>129</v>
      </c>
      <c r="F57" s="25">
        <v>25787.84</v>
      </c>
    </row>
    <row r="58" spans="1:6" ht="33.950000000000003" customHeight="1" x14ac:dyDescent="0.25">
      <c r="A58" s="22"/>
      <c r="B58" s="23"/>
      <c r="C58" s="23"/>
      <c r="D58" s="24"/>
      <c r="E58" s="24" t="s">
        <v>130</v>
      </c>
      <c r="F58" s="25">
        <v>1182.8800000000001</v>
      </c>
    </row>
    <row r="59" spans="1:6" ht="33.950000000000003" customHeight="1" x14ac:dyDescent="0.25">
      <c r="A59" s="22"/>
      <c r="B59" s="23"/>
      <c r="C59" s="23"/>
      <c r="D59" s="24"/>
      <c r="E59" s="24" t="s">
        <v>125</v>
      </c>
      <c r="F59" s="25">
        <f>SUM(F7:F58)</f>
        <v>201366.75</v>
      </c>
    </row>
  </sheetData>
  <sheetProtection selectLockedCells="1"/>
  <mergeCells count="4">
    <mergeCell ref="A1:F1"/>
    <mergeCell ref="E2:F2"/>
    <mergeCell ref="A4:F5"/>
    <mergeCell ref="B2:C2"/>
  </mergeCells>
  <phoneticPr fontId="2" type="noConversion"/>
  <conditionalFormatting sqref="A7:E54 A55:D58 A59:E59">
    <cfRule type="expression" dxfId="17" priority="31">
      <formula>MOD(ROW(),2)=0</formula>
    </cfRule>
  </conditionalFormatting>
  <conditionalFormatting sqref="F7:F59">
    <cfRule type="expression" dxfId="16" priority="28">
      <formula>MOD(ROW(),2)=0</formula>
    </cfRule>
    <cfRule type="expression" dxfId="15" priority="29">
      <formula>MOD(ROW(),2)=1</formula>
    </cfRule>
  </conditionalFormatting>
  <conditionalFormatting sqref="E55:E58">
    <cfRule type="expression" dxfId="14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2026-06-05T09:10:05Z</dcterms:modified>
  <cp:version>1.0</cp:version>
</cp:coreProperties>
</file>